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90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<sst xmlns="http://schemas.openxmlformats.org/spreadsheetml/2006/main" count="283" uniqueCount="162">
  <si>
    <t>RESULTATLISTE</t>
  </si>
  <si>
    <t>Krødsherad og Prestfoss travselskap 25/4-10</t>
  </si>
  <si>
    <t>1.LØP</t>
  </si>
  <si>
    <t>Nes Prestegjeld Sparebank's løp (Ponniløp)</t>
  </si>
  <si>
    <t>Plas-sering</t>
  </si>
  <si>
    <t>Start nr.</t>
  </si>
  <si>
    <t>Hest</t>
  </si>
  <si>
    <t>Kusk</t>
  </si>
  <si>
    <t>Distanse</t>
  </si>
  <si>
    <t>Anv.tid</t>
  </si>
  <si>
    <t>Km tid</t>
  </si>
  <si>
    <t>ALLGUNNENS BOY (S)</t>
  </si>
  <si>
    <t>Camilla Hagen Onshuus</t>
  </si>
  <si>
    <t>G</t>
  </si>
  <si>
    <t>MILLY MOLLY MANDY</t>
  </si>
  <si>
    <t>Celine Talbot</t>
  </si>
  <si>
    <t>RACING JULIO</t>
  </si>
  <si>
    <t>Jenny Marie Gjerdrum</t>
  </si>
  <si>
    <t>IGGY VICTOR</t>
  </si>
  <si>
    <t>Elise Alfredsen</t>
  </si>
  <si>
    <t>HOGDES ELISABETH</t>
  </si>
  <si>
    <t>Thea kristofferstuen</t>
  </si>
  <si>
    <t>LISS-SONIC</t>
  </si>
  <si>
    <t>Mari Lie Celius</t>
  </si>
  <si>
    <t>LILLE LAKRIS (S)</t>
  </si>
  <si>
    <t>Kristoffer Stordal</t>
  </si>
  <si>
    <t>DGR</t>
  </si>
  <si>
    <t>2.LØP</t>
  </si>
  <si>
    <t>PONNYMAKER</t>
  </si>
  <si>
    <t>Oda S. Nakken</t>
  </si>
  <si>
    <t>KIT-KAT</t>
  </si>
  <si>
    <t>Maren Øyo</t>
  </si>
  <si>
    <t>FINGAL</t>
  </si>
  <si>
    <t>Haakon Ydersbond</t>
  </si>
  <si>
    <t>RØEDS ROXI</t>
  </si>
  <si>
    <t>Siri Kvebæk</t>
  </si>
  <si>
    <t>DG</t>
  </si>
  <si>
    <t>BIRK O  (SE)</t>
  </si>
  <si>
    <t>Lene Corneliussen</t>
  </si>
  <si>
    <t>3.LØP</t>
  </si>
  <si>
    <t>Anders J. Olsen as løp</t>
  </si>
  <si>
    <t>ART KJARVALD</t>
  </si>
  <si>
    <t>Jan Ivar Johansen</t>
  </si>
  <si>
    <t>FJELLKOS VIKTOR</t>
  </si>
  <si>
    <t>Knut Endre Lie</t>
  </si>
  <si>
    <t>HVALSTAD JERVEN</t>
  </si>
  <si>
    <t>Frode Hansen</t>
  </si>
  <si>
    <t>NUME BALDER</t>
  </si>
  <si>
    <t>Ernst-Petter Knutsen</t>
  </si>
  <si>
    <t>VERDANDI</t>
  </si>
  <si>
    <t>Truls Desserud</t>
  </si>
  <si>
    <t>TYRI STEGG</t>
  </si>
  <si>
    <t>Asbjørn Wright</t>
  </si>
  <si>
    <t>BINGS KOSA</t>
  </si>
  <si>
    <t>Audun Tandberg</t>
  </si>
  <si>
    <t>SKAR MAIA</t>
  </si>
  <si>
    <t>Strøket</t>
  </si>
  <si>
    <t>TORSBY TALI</t>
  </si>
  <si>
    <t>MYR JERVEN</t>
  </si>
  <si>
    <t>4.LØP</t>
  </si>
  <si>
    <t>Maskinentrepenør Lars Haga's løp</t>
  </si>
  <si>
    <t>BERTHA INVALLEY</t>
  </si>
  <si>
    <t>BIG WIG SIGN (SE)</t>
  </si>
  <si>
    <t>Christine Kaasa</t>
  </si>
  <si>
    <t>YPSILON ECHO (NL)</t>
  </si>
  <si>
    <t>Arnt Johan Haugen</t>
  </si>
  <si>
    <t>VALLEY SOLITARY</t>
  </si>
  <si>
    <t>G0G</t>
  </si>
  <si>
    <t>SUPERCLAV  (SE)</t>
  </si>
  <si>
    <t>Pål Sem</t>
  </si>
  <si>
    <t>5.LØP</t>
  </si>
  <si>
    <t>Oppvisningsløp 2 Åringer</t>
  </si>
  <si>
    <t>GLOBAL NANSEN</t>
  </si>
  <si>
    <t>Per Erik Gravdal</t>
  </si>
  <si>
    <t>SCARY CHIQUITA</t>
  </si>
  <si>
    <t>Daniel Haugland</t>
  </si>
  <si>
    <t>VINTA</t>
  </si>
  <si>
    <t>HAUGS LYNET</t>
  </si>
  <si>
    <t>Thor Egil Haugen</t>
  </si>
  <si>
    <t>CITI  JERVEN</t>
  </si>
  <si>
    <t>TEMBRA</t>
  </si>
  <si>
    <t>Heidi Ødegård</t>
  </si>
  <si>
    <t>BEST RAPPA</t>
  </si>
  <si>
    <t>Ragni Jorid Kopland</t>
  </si>
  <si>
    <t>VINNING STINE</t>
  </si>
  <si>
    <t>Kaja Trana</t>
  </si>
  <si>
    <t>LØKENS KOSBLESA</t>
  </si>
  <si>
    <t>Leif Rune Jasper</t>
  </si>
  <si>
    <t xml:space="preserve"> </t>
  </si>
  <si>
    <t>MOUNTAIN STRONG</t>
  </si>
  <si>
    <t>Odd Roar Tveiten</t>
  </si>
  <si>
    <t>6.LØP</t>
  </si>
  <si>
    <t>Spar Noresund's løp</t>
  </si>
  <si>
    <t>HVALSTAD HUGIN</t>
  </si>
  <si>
    <t>BÅRDBAKKTROLLA</t>
  </si>
  <si>
    <t>KRYLLING SOL</t>
  </si>
  <si>
    <t>Einar Steinseth</t>
  </si>
  <si>
    <t>KRYLLING BELLA</t>
  </si>
  <si>
    <t>Svein Jokerud</t>
  </si>
  <si>
    <t>BJØRGE FYKA</t>
  </si>
  <si>
    <t>Arnt Sverre Røren</t>
  </si>
  <si>
    <t>STEIN RAPP</t>
  </si>
  <si>
    <t>Hans Landsverk</t>
  </si>
  <si>
    <t>RUSKELISPIKA</t>
  </si>
  <si>
    <t>KOS FRIGGEN</t>
  </si>
  <si>
    <t>Erik Skaug</t>
  </si>
  <si>
    <t>STJERNA HAPPA</t>
  </si>
  <si>
    <t>Turid A. Teigen</t>
  </si>
  <si>
    <t>BRG</t>
  </si>
  <si>
    <t>BUSE LILL</t>
  </si>
  <si>
    <t>Inger Lise Engen</t>
  </si>
  <si>
    <t>7.LØP</t>
  </si>
  <si>
    <t>Håkon Roe's minneløp. Sponsor Krøderen Kro</t>
  </si>
  <si>
    <t>SPANG KNEKTEN</t>
  </si>
  <si>
    <t>Per Brenden</t>
  </si>
  <si>
    <t>HAUGS JENTA</t>
  </si>
  <si>
    <t>VALLE SJARM</t>
  </si>
  <si>
    <t>PETPINO</t>
  </si>
  <si>
    <t>REMVARA</t>
  </si>
  <si>
    <t>Terje Remme</t>
  </si>
  <si>
    <t>8.LØP</t>
  </si>
  <si>
    <t>Fragåt Farge &amp; Miljø's løp</t>
  </si>
  <si>
    <t>ARISTOKRAT</t>
  </si>
  <si>
    <t>SUGAR LANE</t>
  </si>
  <si>
    <t>Mia Ruud Helgesen</t>
  </si>
  <si>
    <t>MOUNTAIN ALONE</t>
  </si>
  <si>
    <t>SIR ONYX</t>
  </si>
  <si>
    <t>BRAVE HEART FØNIX</t>
  </si>
  <si>
    <t>Einar Klevstul</t>
  </si>
  <si>
    <t>9.LØP</t>
  </si>
  <si>
    <t>Helge Solbakkens Æresløp. Sponsor Sigdal Kornlager</t>
  </si>
  <si>
    <t>PEDRUS</t>
  </si>
  <si>
    <t>ELDLYNET</t>
  </si>
  <si>
    <t>Jan Per Brenden</t>
  </si>
  <si>
    <t>JOKER DIVA</t>
  </si>
  <si>
    <t>FINSERÅS SILJA</t>
  </si>
  <si>
    <t>Espen Holstad</t>
  </si>
  <si>
    <t>HÅLANDS LILJE</t>
  </si>
  <si>
    <t>Kristen Håvard Trøseng</t>
  </si>
  <si>
    <t>JEPPESVARTEN</t>
  </si>
  <si>
    <t>Arvid Kjernaas</t>
  </si>
  <si>
    <t>HØYELDEN</t>
  </si>
  <si>
    <t>Øyvind Samuelsen</t>
  </si>
  <si>
    <t>10.LØP</t>
  </si>
  <si>
    <t>Nytex Løpet - Spill og Vinn</t>
  </si>
  <si>
    <t>start kl. 15.15</t>
  </si>
  <si>
    <t>Nr.dekken Rosa</t>
  </si>
  <si>
    <t>Dato:
25.04.10</t>
  </si>
  <si>
    <t xml:space="preserve">STEVE H. BOKO (SE) </t>
  </si>
  <si>
    <t>Iselin Adolfsen</t>
  </si>
  <si>
    <t>GOLDEN SNAKE (SE)</t>
  </si>
  <si>
    <t>Ingeborg Engen</t>
  </si>
  <si>
    <t>NOT CORRECT CHIP (SE)</t>
  </si>
  <si>
    <t>Janne Mathisen</t>
  </si>
  <si>
    <t>RAYMANS PRIDE</t>
  </si>
  <si>
    <t>Linn Merethe Sognelien</t>
  </si>
  <si>
    <t>ROSOLA`S DAUGHTER</t>
  </si>
  <si>
    <t>Guro Hals</t>
  </si>
  <si>
    <t>MEAN WIND</t>
  </si>
  <si>
    <t>LAST MIDNIGHT</t>
  </si>
  <si>
    <t>Linda Larsen</t>
  </si>
  <si>
    <t>Resell as løp. Alt i stav og stavlaft (Ponniløp)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</si>
</sst>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8"/>
      <name val="Verdana"/>
      <family val="2"/>
    </font>
    <font>
      <sz val="18"/>
      <name val="Castellar"/>
      <family val="1"/>
    </font>
    <font>
      <sz val="9"/>
      <color indexed="30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sz val="16"/>
      <name val="Bernard MT Condensed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b/>
      <sz val="36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4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638175</xdr:rowOff>
    </xdr:from>
    <xdr:to>
      <xdr:col>1</xdr:col>
      <xdr:colOff>371475</xdr:colOff>
      <xdr:row>2</xdr:row>
      <xdr:rowOff>0</xdr:rowOff>
    </xdr:to>
    <xdr:pic>
      <xdr:nvPicPr>
        <xdr:cNvPr id="1" name="Picture 2" descr="bla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38175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0</xdr:row>
      <xdr:rowOff>638175</xdr:rowOff>
    </xdr:from>
    <xdr:to>
      <xdr:col>6</xdr:col>
      <xdr:colOff>676275</xdr:colOff>
      <xdr:row>2</xdr:row>
      <xdr:rowOff>19050</xdr:rowOff>
    </xdr:to>
    <xdr:pic>
      <xdr:nvPicPr>
        <xdr:cNvPr id="2" name="Picture 3" descr="hest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638175"/>
          <a:ext cx="1495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C107" sqref="C107"/>
    </sheetView>
  </sheetViews>
  <sheetFormatPr defaultColWidth="11.421875" defaultRowHeight="12.75"/>
  <cols>
    <col min="3" max="3" width="28.7109375" style="0" bestFit="1" customWidth="1"/>
    <col min="4" max="4" width="24.57421875" style="0" bestFit="1" customWidth="1"/>
  </cols>
  <sheetData>
    <row r="1" spans="1:9" ht="55.5">
      <c r="A1" s="19" t="s">
        <v>0</v>
      </c>
      <c r="B1" s="19"/>
      <c r="C1" s="19"/>
      <c r="D1" s="19"/>
      <c r="E1" s="19"/>
      <c r="F1" s="19"/>
      <c r="G1" s="19"/>
      <c r="H1" s="1"/>
      <c r="I1" s="2"/>
    </row>
    <row r="2" spans="1:9" ht="73.5" customHeight="1">
      <c r="A2" s="3"/>
      <c r="B2" s="1"/>
      <c r="C2" s="20" t="s">
        <v>1</v>
      </c>
      <c r="D2" s="20"/>
      <c r="E2" s="20"/>
      <c r="F2" s="1"/>
      <c r="G2" s="4"/>
      <c r="H2" s="1"/>
      <c r="I2" s="2"/>
    </row>
    <row r="3" spans="1:9" ht="36" customHeight="1">
      <c r="A3" s="16" t="s">
        <v>2</v>
      </c>
      <c r="B3" s="17"/>
      <c r="C3" s="18" t="s">
        <v>3</v>
      </c>
      <c r="D3" s="18"/>
      <c r="E3" s="18"/>
      <c r="F3" s="5"/>
      <c r="G3" s="6"/>
      <c r="H3" s="6"/>
      <c r="I3" s="2"/>
    </row>
    <row r="4" spans="1:9" ht="30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/>
      <c r="I4" s="2"/>
    </row>
    <row r="5" spans="1:9" ht="15.75">
      <c r="A5" s="7">
        <v>1</v>
      </c>
      <c r="B5" s="8">
        <v>3</v>
      </c>
      <c r="C5" s="9" t="s">
        <v>11</v>
      </c>
      <c r="D5" s="10" t="s">
        <v>12</v>
      </c>
      <c r="E5" s="8">
        <v>1760</v>
      </c>
      <c r="F5" s="11">
        <v>0.0038229166666666667</v>
      </c>
      <c r="G5" s="11">
        <f aca="true" t="shared" si="0" ref="G5:G10">SUM(F5/E5*1000)</f>
        <v>0.0021721117424242423</v>
      </c>
      <c r="H5" s="12" t="s">
        <v>13</v>
      </c>
      <c r="I5" s="2"/>
    </row>
    <row r="6" spans="1:9" ht="15.75">
      <c r="A6" s="7">
        <v>2</v>
      </c>
      <c r="B6" s="8">
        <v>6</v>
      </c>
      <c r="C6" s="9" t="s">
        <v>14</v>
      </c>
      <c r="D6" s="10" t="s">
        <v>15</v>
      </c>
      <c r="E6" s="8">
        <v>2020</v>
      </c>
      <c r="F6" s="11">
        <v>0.004003472222222222</v>
      </c>
      <c r="G6" s="11">
        <f t="shared" si="0"/>
        <v>0.0019819169416941695</v>
      </c>
      <c r="H6" s="12" t="s">
        <v>13</v>
      </c>
      <c r="I6" s="2"/>
    </row>
    <row r="7" spans="1:9" ht="15.75">
      <c r="A7" s="7">
        <v>3</v>
      </c>
      <c r="B7" s="8">
        <v>4</v>
      </c>
      <c r="C7" s="9" t="s">
        <v>16</v>
      </c>
      <c r="D7" s="10" t="s">
        <v>17</v>
      </c>
      <c r="E7" s="8">
        <v>1960</v>
      </c>
      <c r="F7" s="11">
        <v>0.004021990740740741</v>
      </c>
      <c r="G7" s="11">
        <f t="shared" si="0"/>
        <v>0.0020520360922146636</v>
      </c>
      <c r="H7" s="12"/>
      <c r="I7" s="2"/>
    </row>
    <row r="8" spans="1:9" ht="15.75">
      <c r="A8" s="7">
        <v>4</v>
      </c>
      <c r="B8" s="8">
        <v>2</v>
      </c>
      <c r="C8" s="9" t="s">
        <v>18</v>
      </c>
      <c r="D8" s="10" t="s">
        <v>19</v>
      </c>
      <c r="E8" s="8">
        <v>1740</v>
      </c>
      <c r="F8" s="11">
        <v>0.004090277777777778</v>
      </c>
      <c r="G8" s="11">
        <f t="shared" si="0"/>
        <v>0.0023507343550447</v>
      </c>
      <c r="H8" s="12"/>
      <c r="I8" s="2"/>
    </row>
    <row r="9" spans="1:9" ht="15.75">
      <c r="A9" s="7">
        <v>5</v>
      </c>
      <c r="B9" s="8">
        <v>1</v>
      </c>
      <c r="C9" s="9" t="s">
        <v>20</v>
      </c>
      <c r="D9" s="10" t="s">
        <v>21</v>
      </c>
      <c r="E9" s="8">
        <v>1700</v>
      </c>
      <c r="F9" s="11">
        <v>0.004151620370370371</v>
      </c>
      <c r="G9" s="11">
        <f t="shared" si="0"/>
        <v>0.0024421296296296296</v>
      </c>
      <c r="H9" s="1"/>
      <c r="I9" s="2"/>
    </row>
    <row r="10" spans="1:9" ht="15.75">
      <c r="A10" s="7">
        <v>6</v>
      </c>
      <c r="B10" s="8">
        <v>5</v>
      </c>
      <c r="C10" s="9" t="s">
        <v>22</v>
      </c>
      <c r="D10" s="10" t="s">
        <v>23</v>
      </c>
      <c r="E10" s="8">
        <v>2020</v>
      </c>
      <c r="F10" s="11">
        <v>0.004193287037037037</v>
      </c>
      <c r="G10" s="11">
        <f t="shared" si="0"/>
        <v>0.0020758846718005133</v>
      </c>
      <c r="H10" s="12" t="s">
        <v>13</v>
      </c>
      <c r="I10" s="2"/>
    </row>
    <row r="11" spans="1:9" ht="15.75">
      <c r="A11" s="7">
        <v>7</v>
      </c>
      <c r="B11" s="8">
        <v>7</v>
      </c>
      <c r="C11" s="9" t="s">
        <v>24</v>
      </c>
      <c r="D11" s="10" t="s">
        <v>25</v>
      </c>
      <c r="E11" s="8">
        <v>2080</v>
      </c>
      <c r="F11" s="11"/>
      <c r="G11" s="11"/>
      <c r="H11" s="12" t="s">
        <v>26</v>
      </c>
      <c r="I11" s="2"/>
    </row>
    <row r="12" spans="1:9" ht="15.75">
      <c r="A12" s="7"/>
      <c r="B12" s="7"/>
      <c r="C12" s="10"/>
      <c r="D12" s="10"/>
      <c r="E12" s="7"/>
      <c r="F12" s="11"/>
      <c r="G12" s="11"/>
      <c r="H12" s="12"/>
      <c r="I12" s="2"/>
    </row>
    <row r="13" spans="1:9" ht="30">
      <c r="A13" s="16" t="s">
        <v>27</v>
      </c>
      <c r="B13" s="17"/>
      <c r="C13" s="18" t="s">
        <v>161</v>
      </c>
      <c r="D13" s="18"/>
      <c r="E13" s="18"/>
      <c r="F13" s="5"/>
      <c r="G13" s="6"/>
      <c r="H13" s="6"/>
      <c r="I13" s="2"/>
    </row>
    <row r="14" spans="1:9" ht="31.5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/>
      <c r="I14" s="2"/>
    </row>
    <row r="15" spans="1:9" ht="15.75">
      <c r="A15" s="7">
        <v>1</v>
      </c>
      <c r="B15" s="8">
        <v>3</v>
      </c>
      <c r="C15" s="9" t="s">
        <v>28</v>
      </c>
      <c r="D15" s="9" t="s">
        <v>29</v>
      </c>
      <c r="E15" s="7">
        <v>2160</v>
      </c>
      <c r="F15" s="11">
        <v>0.003809027777777778</v>
      </c>
      <c r="G15" s="11">
        <f>SUM(F15/E15*1000)</f>
        <v>0.0017634387860082307</v>
      </c>
      <c r="H15" s="12" t="s">
        <v>13</v>
      </c>
      <c r="I15" s="2"/>
    </row>
    <row r="16" spans="1:9" ht="15.75">
      <c r="A16" s="7">
        <v>2</v>
      </c>
      <c r="B16" s="8">
        <v>5</v>
      </c>
      <c r="C16" s="9" t="s">
        <v>30</v>
      </c>
      <c r="D16" s="9" t="s">
        <v>31</v>
      </c>
      <c r="E16" s="7">
        <v>2360</v>
      </c>
      <c r="F16" s="11">
        <v>0.00384375</v>
      </c>
      <c r="G16" s="11">
        <f>SUM(F16/E16*1000)</f>
        <v>0.0016287076271186442</v>
      </c>
      <c r="H16" s="12" t="s">
        <v>13</v>
      </c>
      <c r="I16" s="2"/>
    </row>
    <row r="17" spans="1:9" ht="15.75">
      <c r="A17" s="7">
        <v>3</v>
      </c>
      <c r="B17" s="8">
        <v>2</v>
      </c>
      <c r="C17" s="9" t="s">
        <v>32</v>
      </c>
      <c r="D17" s="9" t="s">
        <v>33</v>
      </c>
      <c r="E17" s="7">
        <v>2140</v>
      </c>
      <c r="F17" s="11">
        <v>0.0038888888888888883</v>
      </c>
      <c r="G17" s="11">
        <f>SUM(F17/E17*1000)</f>
        <v>0.0018172377985462094</v>
      </c>
      <c r="H17" s="12" t="s">
        <v>13</v>
      </c>
      <c r="I17" s="2"/>
    </row>
    <row r="18" spans="1:9" ht="15.75">
      <c r="A18" s="7">
        <v>4</v>
      </c>
      <c r="B18" s="8">
        <v>4</v>
      </c>
      <c r="C18" s="9" t="s">
        <v>34</v>
      </c>
      <c r="D18" s="9" t="s">
        <v>35</v>
      </c>
      <c r="E18" s="7">
        <v>2160</v>
      </c>
      <c r="F18" s="11"/>
      <c r="G18" s="11"/>
      <c r="H18" s="12" t="s">
        <v>36</v>
      </c>
      <c r="I18" s="2"/>
    </row>
    <row r="19" spans="1:9" ht="15.75">
      <c r="A19" s="7">
        <v>5</v>
      </c>
      <c r="B19" s="8">
        <v>1</v>
      </c>
      <c r="C19" s="13" t="s">
        <v>37</v>
      </c>
      <c r="D19" s="9" t="s">
        <v>38</v>
      </c>
      <c r="E19" s="7">
        <v>2100</v>
      </c>
      <c r="F19" s="11"/>
      <c r="G19" s="11"/>
      <c r="H19" s="12" t="s">
        <v>36</v>
      </c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30">
      <c r="A21" s="16" t="s">
        <v>39</v>
      </c>
      <c r="B21" s="17"/>
      <c r="C21" s="18" t="s">
        <v>40</v>
      </c>
      <c r="D21" s="18"/>
      <c r="E21" s="18"/>
      <c r="F21" s="5"/>
      <c r="G21" s="6"/>
      <c r="H21" s="6"/>
      <c r="I21" s="2"/>
    </row>
    <row r="22" spans="1:9" ht="31.5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/>
      <c r="I22" s="2"/>
    </row>
    <row r="23" spans="1:9" ht="15.75">
      <c r="A23" s="7">
        <v>1</v>
      </c>
      <c r="B23" s="8">
        <v>10</v>
      </c>
      <c r="C23" s="9" t="s">
        <v>41</v>
      </c>
      <c r="D23" s="9" t="s">
        <v>42</v>
      </c>
      <c r="E23" s="8">
        <v>2120</v>
      </c>
      <c r="F23" s="11">
        <v>0.002346064814814815</v>
      </c>
      <c r="G23" s="11">
        <f aca="true" t="shared" si="1" ref="G23:G28">SUM(F23/E23*1000)</f>
        <v>0.0011066343466107618</v>
      </c>
      <c r="H23" s="1"/>
      <c r="I23" s="2"/>
    </row>
    <row r="24" spans="1:9" ht="15.75">
      <c r="A24" s="7">
        <v>2</v>
      </c>
      <c r="B24" s="8">
        <v>4</v>
      </c>
      <c r="C24" s="9" t="s">
        <v>43</v>
      </c>
      <c r="D24" s="9" t="s">
        <v>44</v>
      </c>
      <c r="E24" s="8">
        <v>2100</v>
      </c>
      <c r="F24" s="11">
        <v>0.0024039351851851856</v>
      </c>
      <c r="G24" s="11">
        <f t="shared" si="1"/>
        <v>0.001144731040564374</v>
      </c>
      <c r="H24" s="12" t="s">
        <v>13</v>
      </c>
      <c r="I24" s="2"/>
    </row>
    <row r="25" spans="1:9" ht="15.75">
      <c r="A25" s="7">
        <v>3</v>
      </c>
      <c r="B25" s="8">
        <v>5</v>
      </c>
      <c r="C25" s="9" t="s">
        <v>45</v>
      </c>
      <c r="D25" s="9" t="s">
        <v>46</v>
      </c>
      <c r="E25" s="8">
        <v>2100</v>
      </c>
      <c r="F25" s="11">
        <v>0.0024201388888888888</v>
      </c>
      <c r="G25" s="11">
        <f t="shared" si="1"/>
        <v>0.00115244708994709</v>
      </c>
      <c r="H25" s="12" t="s">
        <v>13</v>
      </c>
      <c r="I25" s="2"/>
    </row>
    <row r="26" spans="1:9" ht="15.75">
      <c r="A26" s="7">
        <v>4</v>
      </c>
      <c r="B26" s="8">
        <v>9</v>
      </c>
      <c r="C26" s="9" t="s">
        <v>47</v>
      </c>
      <c r="D26" s="9" t="s">
        <v>48</v>
      </c>
      <c r="E26" s="8">
        <v>2120</v>
      </c>
      <c r="F26" s="11">
        <v>0.002428240740740741</v>
      </c>
      <c r="G26" s="11">
        <f t="shared" si="1"/>
        <v>0.0011453965758211043</v>
      </c>
      <c r="H26" s="12" t="s">
        <v>13</v>
      </c>
      <c r="I26" s="2"/>
    </row>
    <row r="27" spans="1:9" ht="15.75">
      <c r="A27" s="7">
        <v>5</v>
      </c>
      <c r="B27" s="8">
        <v>7</v>
      </c>
      <c r="C27" s="9" t="s">
        <v>49</v>
      </c>
      <c r="D27" s="9" t="s">
        <v>50</v>
      </c>
      <c r="E27" s="8">
        <v>2100</v>
      </c>
      <c r="F27" s="11">
        <v>0.0025821759259259257</v>
      </c>
      <c r="G27" s="11">
        <f t="shared" si="1"/>
        <v>0.0012296075837742503</v>
      </c>
      <c r="H27" s="14" t="s">
        <v>13</v>
      </c>
      <c r="I27" s="2"/>
    </row>
    <row r="28" spans="1:9" ht="15.75">
      <c r="A28" s="7">
        <v>6</v>
      </c>
      <c r="B28" s="8">
        <v>6</v>
      </c>
      <c r="C28" s="9" t="s">
        <v>51</v>
      </c>
      <c r="D28" s="9" t="s">
        <v>52</v>
      </c>
      <c r="E28" s="8">
        <v>2100</v>
      </c>
      <c r="F28" s="11">
        <v>0.002636574074074074</v>
      </c>
      <c r="G28" s="11">
        <f t="shared" si="1"/>
        <v>0.0012555114638447972</v>
      </c>
      <c r="H28" s="12" t="s">
        <v>13</v>
      </c>
      <c r="I28" s="2"/>
    </row>
    <row r="29" spans="1:9" ht="15.75">
      <c r="A29" s="7">
        <v>7</v>
      </c>
      <c r="B29" s="8">
        <v>3</v>
      </c>
      <c r="C29" s="9" t="s">
        <v>53</v>
      </c>
      <c r="D29" s="9" t="s">
        <v>54</v>
      </c>
      <c r="E29" s="8">
        <v>2100</v>
      </c>
      <c r="F29" s="11">
        <v>0.003009259259259259</v>
      </c>
      <c r="G29" s="11">
        <f>SUM(F29/E29*1000)</f>
        <v>0.001432980599647266</v>
      </c>
      <c r="H29" s="12" t="s">
        <v>13</v>
      </c>
      <c r="I29" s="2"/>
    </row>
    <row r="30" spans="1:9" ht="15.75">
      <c r="A30" s="1"/>
      <c r="B30" s="8">
        <v>1</v>
      </c>
      <c r="C30" s="15" t="s">
        <v>55</v>
      </c>
      <c r="D30" s="1"/>
      <c r="E30" s="1"/>
      <c r="F30" s="1"/>
      <c r="G30" s="1"/>
      <c r="H30" s="14" t="s">
        <v>56</v>
      </c>
      <c r="I30" s="2"/>
    </row>
    <row r="31" spans="1:9" ht="15.75">
      <c r="A31" s="1"/>
      <c r="B31" s="8">
        <v>2</v>
      </c>
      <c r="C31" s="15" t="s">
        <v>57</v>
      </c>
      <c r="D31" s="1"/>
      <c r="E31" s="1"/>
      <c r="F31" s="1"/>
      <c r="G31" s="1"/>
      <c r="H31" s="14" t="s">
        <v>56</v>
      </c>
      <c r="I31" s="2"/>
    </row>
    <row r="32" spans="1:9" ht="15.75">
      <c r="A32" s="1"/>
      <c r="B32" s="8">
        <v>8</v>
      </c>
      <c r="C32" s="15" t="s">
        <v>58</v>
      </c>
      <c r="D32" s="1"/>
      <c r="E32" s="1"/>
      <c r="F32" s="1"/>
      <c r="G32" s="1"/>
      <c r="H32" s="14" t="s">
        <v>56</v>
      </c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30">
      <c r="A34" s="16" t="s">
        <v>59</v>
      </c>
      <c r="B34" s="17"/>
      <c r="C34" s="18" t="s">
        <v>60</v>
      </c>
      <c r="D34" s="18"/>
      <c r="E34" s="18"/>
      <c r="F34" s="5"/>
      <c r="G34" s="6"/>
      <c r="H34" s="6"/>
      <c r="I34" s="2"/>
    </row>
    <row r="35" spans="1:9" ht="31.5">
      <c r="A35" s="5" t="s">
        <v>4</v>
      </c>
      <c r="B35" s="5" t="s">
        <v>5</v>
      </c>
      <c r="C35" s="5" t="s">
        <v>6</v>
      </c>
      <c r="D35" s="5" t="s">
        <v>7</v>
      </c>
      <c r="E35" s="5" t="s">
        <v>8</v>
      </c>
      <c r="F35" s="5" t="s">
        <v>9</v>
      </c>
      <c r="G35" s="5" t="s">
        <v>10</v>
      </c>
      <c r="H35" s="5"/>
      <c r="I35" s="2"/>
    </row>
    <row r="36" spans="1:9" ht="15.75">
      <c r="A36" s="7">
        <v>1</v>
      </c>
      <c r="B36" s="8">
        <v>5</v>
      </c>
      <c r="C36" s="9" t="s">
        <v>61</v>
      </c>
      <c r="D36" s="9" t="s">
        <v>50</v>
      </c>
      <c r="E36" s="8">
        <v>2140</v>
      </c>
      <c r="F36" s="11">
        <v>0.0019282407407407408</v>
      </c>
      <c r="G36" s="11">
        <f>SUM(F36/E36*1000)</f>
        <v>0.0009010470751124957</v>
      </c>
      <c r="H36" s="1"/>
      <c r="I36" s="2"/>
    </row>
    <row r="37" spans="1:9" ht="15.75">
      <c r="A37" s="7">
        <v>2</v>
      </c>
      <c r="B37" s="8">
        <v>3</v>
      </c>
      <c r="C37" s="9" t="s">
        <v>62</v>
      </c>
      <c r="D37" s="9" t="s">
        <v>63</v>
      </c>
      <c r="E37" s="8">
        <v>2120</v>
      </c>
      <c r="F37" s="11">
        <v>0.0019479166666666664</v>
      </c>
      <c r="G37" s="11">
        <f>SUM(F37/E37*1000)</f>
        <v>0.000918828616352201</v>
      </c>
      <c r="H37" s="12"/>
      <c r="I37" s="2"/>
    </row>
    <row r="38" spans="1:9" ht="15.75">
      <c r="A38" s="7">
        <v>3</v>
      </c>
      <c r="B38" s="8">
        <v>1</v>
      </c>
      <c r="C38" s="9" t="s">
        <v>64</v>
      </c>
      <c r="D38" s="9" t="s">
        <v>65</v>
      </c>
      <c r="E38" s="8">
        <v>2100</v>
      </c>
      <c r="F38" s="11">
        <v>0.001966435185185185</v>
      </c>
      <c r="G38" s="11">
        <f>SUM(F38/E38*1000)</f>
        <v>0.0009363977072310406</v>
      </c>
      <c r="H38" s="12"/>
      <c r="I38" s="2"/>
    </row>
    <row r="39" spans="1:9" ht="15.75">
      <c r="A39" s="7">
        <v>4</v>
      </c>
      <c r="B39" s="8">
        <v>2</v>
      </c>
      <c r="C39" s="9" t="s">
        <v>66</v>
      </c>
      <c r="D39" s="9" t="s">
        <v>52</v>
      </c>
      <c r="E39" s="8">
        <v>2100</v>
      </c>
      <c r="F39" s="11"/>
      <c r="G39" s="11"/>
      <c r="H39" s="12" t="s">
        <v>67</v>
      </c>
      <c r="I39" s="2"/>
    </row>
    <row r="40" spans="1:9" ht="15.75">
      <c r="A40" s="7"/>
      <c r="B40" s="8">
        <v>4</v>
      </c>
      <c r="C40" s="9" t="s">
        <v>68</v>
      </c>
      <c r="D40" s="9" t="s">
        <v>69</v>
      </c>
      <c r="E40" s="8">
        <v>2140</v>
      </c>
      <c r="F40" s="11"/>
      <c r="G40" s="11"/>
      <c r="H40" s="12" t="s">
        <v>56</v>
      </c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30">
      <c r="A42" s="16" t="s">
        <v>70</v>
      </c>
      <c r="B42" s="17"/>
      <c r="C42" s="18" t="s">
        <v>71</v>
      </c>
      <c r="D42" s="18"/>
      <c r="E42" s="18"/>
      <c r="F42" s="5"/>
      <c r="G42" s="6"/>
      <c r="H42" s="6"/>
      <c r="I42" s="2"/>
    </row>
    <row r="43" spans="1:9" ht="31.5">
      <c r="A43" s="5" t="s">
        <v>4</v>
      </c>
      <c r="B43" s="5" t="s">
        <v>5</v>
      </c>
      <c r="C43" s="5" t="s">
        <v>6</v>
      </c>
      <c r="D43" s="5" t="s">
        <v>7</v>
      </c>
      <c r="E43" s="5" t="s">
        <v>8</v>
      </c>
      <c r="F43" s="5" t="s">
        <v>9</v>
      </c>
      <c r="G43" s="5" t="s">
        <v>10</v>
      </c>
      <c r="H43" s="5"/>
      <c r="I43" s="2"/>
    </row>
    <row r="44" spans="1:9" ht="15.75">
      <c r="A44" s="7">
        <v>1</v>
      </c>
      <c r="B44" s="8">
        <v>2</v>
      </c>
      <c r="C44" s="9" t="s">
        <v>72</v>
      </c>
      <c r="D44" s="9" t="s">
        <v>73</v>
      </c>
      <c r="E44" s="7">
        <v>2120</v>
      </c>
      <c r="F44" s="11">
        <v>0.002783564814814815</v>
      </c>
      <c r="G44" s="11">
        <f>SUM(F44/E44*1000)</f>
        <v>0.0013130022711390639</v>
      </c>
      <c r="H44" s="1"/>
      <c r="I44" s="2"/>
    </row>
    <row r="45" spans="1:9" ht="15.75">
      <c r="A45" s="7">
        <v>2</v>
      </c>
      <c r="B45" s="8">
        <v>1</v>
      </c>
      <c r="C45" s="9" t="s">
        <v>74</v>
      </c>
      <c r="D45" s="9" t="s">
        <v>75</v>
      </c>
      <c r="E45" s="7">
        <v>2120</v>
      </c>
      <c r="F45" s="11">
        <v>0.002947916666666667</v>
      </c>
      <c r="G45" s="11">
        <f aca="true" t="shared" si="2" ref="G45:G52">SUM(F45/E45*1000)</f>
        <v>0.0013905267295597486</v>
      </c>
      <c r="H45" s="12"/>
      <c r="I45" s="2"/>
    </row>
    <row r="46" spans="1:9" ht="15.75">
      <c r="A46" s="7">
        <v>3</v>
      </c>
      <c r="B46" s="8">
        <v>8</v>
      </c>
      <c r="C46" s="9" t="s">
        <v>76</v>
      </c>
      <c r="D46" s="9" t="s">
        <v>69</v>
      </c>
      <c r="E46" s="7">
        <v>2100</v>
      </c>
      <c r="F46" s="11">
        <v>0.0032997685185185183</v>
      </c>
      <c r="G46" s="11">
        <f t="shared" si="2"/>
        <v>0.0015713183421516754</v>
      </c>
      <c r="H46" s="12"/>
      <c r="I46" s="2"/>
    </row>
    <row r="47" spans="1:9" ht="15.75">
      <c r="A47" s="7">
        <v>4</v>
      </c>
      <c r="B47" s="8">
        <v>4</v>
      </c>
      <c r="C47" s="9" t="s">
        <v>77</v>
      </c>
      <c r="D47" s="9" t="s">
        <v>78</v>
      </c>
      <c r="E47" s="7">
        <v>2100</v>
      </c>
      <c r="F47" s="11">
        <v>0.0033020833333333335</v>
      </c>
      <c r="G47" s="11">
        <f t="shared" si="2"/>
        <v>0.001572420634920635</v>
      </c>
      <c r="H47" s="12"/>
      <c r="I47" s="2"/>
    </row>
    <row r="48" spans="1:9" ht="15.75">
      <c r="A48" s="7">
        <v>5</v>
      </c>
      <c r="B48" s="8">
        <v>10</v>
      </c>
      <c r="C48" s="9" t="s">
        <v>79</v>
      </c>
      <c r="D48" s="9" t="s">
        <v>52</v>
      </c>
      <c r="E48" s="7">
        <v>2100</v>
      </c>
      <c r="F48" s="11">
        <v>0.0034652777777777776</v>
      </c>
      <c r="G48" s="11">
        <f t="shared" si="2"/>
        <v>0.001650132275132275</v>
      </c>
      <c r="H48" s="12"/>
      <c r="I48" s="2"/>
    </row>
    <row r="49" spans="1:9" ht="15.75">
      <c r="A49" s="7">
        <v>6</v>
      </c>
      <c r="B49" s="8">
        <v>9</v>
      </c>
      <c r="C49" s="9" t="s">
        <v>80</v>
      </c>
      <c r="D49" s="9" t="s">
        <v>81</v>
      </c>
      <c r="E49" s="7">
        <v>2100</v>
      </c>
      <c r="F49" s="11">
        <v>0.0037060185185185186</v>
      </c>
      <c r="G49" s="11">
        <f t="shared" si="2"/>
        <v>0.0017647707231040566</v>
      </c>
      <c r="H49" s="12"/>
      <c r="I49" s="2"/>
    </row>
    <row r="50" spans="1:9" ht="15.75">
      <c r="A50" s="7">
        <v>7</v>
      </c>
      <c r="B50" s="8">
        <v>7</v>
      </c>
      <c r="C50" s="9" t="s">
        <v>82</v>
      </c>
      <c r="D50" s="9" t="s">
        <v>83</v>
      </c>
      <c r="E50" s="7">
        <v>2100</v>
      </c>
      <c r="F50" s="11">
        <v>0.004310185185185185</v>
      </c>
      <c r="G50" s="11">
        <f t="shared" si="2"/>
        <v>0.002052469135802469</v>
      </c>
      <c r="H50" s="12"/>
      <c r="I50" s="2"/>
    </row>
    <row r="51" spans="1:9" ht="15.75">
      <c r="A51" s="7">
        <v>8</v>
      </c>
      <c r="B51" s="8">
        <v>5</v>
      </c>
      <c r="C51" s="9" t="s">
        <v>84</v>
      </c>
      <c r="D51" s="9" t="s">
        <v>85</v>
      </c>
      <c r="E51" s="7">
        <v>2100</v>
      </c>
      <c r="F51" s="11">
        <v>0.004311342592592592</v>
      </c>
      <c r="G51" s="11">
        <f t="shared" si="2"/>
        <v>0.0020530202821869487</v>
      </c>
      <c r="H51" s="12"/>
      <c r="I51" s="2"/>
    </row>
    <row r="52" spans="1:9" ht="15.75">
      <c r="A52" s="7">
        <v>9</v>
      </c>
      <c r="B52" s="8">
        <v>6</v>
      </c>
      <c r="C52" s="9" t="s">
        <v>86</v>
      </c>
      <c r="D52" s="9" t="s">
        <v>87</v>
      </c>
      <c r="E52" s="7">
        <v>2100</v>
      </c>
      <c r="F52" s="11">
        <v>0.005178240740740741</v>
      </c>
      <c r="G52" s="11">
        <f t="shared" si="2"/>
        <v>0.0024658289241622578</v>
      </c>
      <c r="H52" s="12"/>
      <c r="I52" s="2"/>
    </row>
    <row r="53" spans="1:9" ht="15.75">
      <c r="A53" s="7" t="s">
        <v>88</v>
      </c>
      <c r="B53" s="7">
        <v>3</v>
      </c>
      <c r="C53" s="9" t="s">
        <v>89</v>
      </c>
      <c r="D53" s="9" t="s">
        <v>90</v>
      </c>
      <c r="E53" s="8">
        <v>2100</v>
      </c>
      <c r="F53" s="11"/>
      <c r="G53" s="11" t="s">
        <v>88</v>
      </c>
      <c r="H53" s="12" t="s">
        <v>56</v>
      </c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30">
      <c r="A55" s="16" t="s">
        <v>91</v>
      </c>
      <c r="B55" s="17"/>
      <c r="C55" s="18" t="s">
        <v>92</v>
      </c>
      <c r="D55" s="18"/>
      <c r="E55" s="18"/>
      <c r="F55" s="5"/>
      <c r="G55" s="6"/>
      <c r="H55" s="6"/>
      <c r="I55" s="2"/>
    </row>
    <row r="56" spans="1:9" ht="31.5">
      <c r="A56" s="5" t="s">
        <v>4</v>
      </c>
      <c r="B56" s="5" t="s">
        <v>5</v>
      </c>
      <c r="C56" s="5" t="s">
        <v>6</v>
      </c>
      <c r="D56" s="5" t="s">
        <v>7</v>
      </c>
      <c r="E56" s="5" t="s">
        <v>8</v>
      </c>
      <c r="F56" s="5" t="s">
        <v>9</v>
      </c>
      <c r="G56" s="5" t="s">
        <v>10</v>
      </c>
      <c r="H56" s="5"/>
      <c r="I56" s="2"/>
    </row>
    <row r="57" spans="1:9" ht="15.75">
      <c r="A57" s="7">
        <v>1</v>
      </c>
      <c r="B57" s="7">
        <v>5</v>
      </c>
      <c r="C57" s="9" t="s">
        <v>93</v>
      </c>
      <c r="D57" s="9" t="s">
        <v>46</v>
      </c>
      <c r="E57" s="7">
        <v>2100</v>
      </c>
      <c r="F57" s="11">
        <v>0.0023761574074074076</v>
      </c>
      <c r="G57" s="11">
        <f aca="true" t="shared" si="3" ref="G57:G64">SUM(F57/E57*1000)</f>
        <v>0.0011315035273368609</v>
      </c>
      <c r="H57" s="1"/>
      <c r="I57" s="2"/>
    </row>
    <row r="58" spans="1:9" ht="15.75">
      <c r="A58" s="7">
        <v>2</v>
      </c>
      <c r="B58" s="7">
        <v>7</v>
      </c>
      <c r="C58" s="9" t="s">
        <v>94</v>
      </c>
      <c r="D58" s="9" t="s">
        <v>54</v>
      </c>
      <c r="E58" s="7">
        <v>2100</v>
      </c>
      <c r="F58" s="11">
        <v>0.0024027777777777776</v>
      </c>
      <c r="G58" s="11">
        <f t="shared" si="3"/>
        <v>0.0011441798941798941</v>
      </c>
      <c r="H58" s="12"/>
      <c r="I58" s="2"/>
    </row>
    <row r="59" spans="1:9" ht="15.75">
      <c r="A59" s="7">
        <v>3</v>
      </c>
      <c r="B59" s="7">
        <v>1</v>
      </c>
      <c r="C59" s="9" t="s">
        <v>95</v>
      </c>
      <c r="D59" s="9" t="s">
        <v>96</v>
      </c>
      <c r="E59" s="7">
        <v>2100</v>
      </c>
      <c r="F59" s="11">
        <v>0.002488425925925926</v>
      </c>
      <c r="G59" s="11">
        <f t="shared" si="3"/>
        <v>0.0011849647266313934</v>
      </c>
      <c r="H59" s="12" t="s">
        <v>13</v>
      </c>
      <c r="I59" s="2"/>
    </row>
    <row r="60" spans="1:9" ht="15.75">
      <c r="A60" s="7">
        <v>4</v>
      </c>
      <c r="B60" s="7">
        <v>6</v>
      </c>
      <c r="C60" s="9" t="s">
        <v>97</v>
      </c>
      <c r="D60" s="9" t="s">
        <v>98</v>
      </c>
      <c r="E60" s="7">
        <v>2100</v>
      </c>
      <c r="F60" s="11">
        <v>0.0024965277777777776</v>
      </c>
      <c r="G60" s="11">
        <f t="shared" si="3"/>
        <v>0.0011888227513227514</v>
      </c>
      <c r="H60" s="12"/>
      <c r="I60" s="2"/>
    </row>
    <row r="61" spans="1:9" ht="15.75">
      <c r="A61" s="7">
        <v>5</v>
      </c>
      <c r="B61" s="7">
        <v>4</v>
      </c>
      <c r="C61" s="9" t="s">
        <v>99</v>
      </c>
      <c r="D61" s="9" t="s">
        <v>100</v>
      </c>
      <c r="E61" s="7">
        <v>2100</v>
      </c>
      <c r="F61" s="11">
        <v>0.002553240740740741</v>
      </c>
      <c r="G61" s="11">
        <f t="shared" si="3"/>
        <v>0.0012158289241622575</v>
      </c>
      <c r="H61" s="12" t="s">
        <v>13</v>
      </c>
      <c r="I61" s="2"/>
    </row>
    <row r="62" spans="1:9" ht="15.75">
      <c r="A62" s="7">
        <v>6</v>
      </c>
      <c r="B62" s="7">
        <v>8</v>
      </c>
      <c r="C62" s="9" t="s">
        <v>101</v>
      </c>
      <c r="D62" s="9" t="s">
        <v>102</v>
      </c>
      <c r="E62" s="7">
        <v>2100</v>
      </c>
      <c r="F62" s="11">
        <v>0.002584490740740741</v>
      </c>
      <c r="G62" s="11">
        <f t="shared" si="3"/>
        <v>0.00123070987654321</v>
      </c>
      <c r="H62" s="12" t="s">
        <v>13</v>
      </c>
      <c r="I62" s="2"/>
    </row>
    <row r="63" spans="1:9" ht="15.75">
      <c r="A63" s="7">
        <v>7</v>
      </c>
      <c r="B63" s="7">
        <v>2</v>
      </c>
      <c r="C63" s="9" t="s">
        <v>103</v>
      </c>
      <c r="D63" s="9" t="s">
        <v>87</v>
      </c>
      <c r="E63" s="7">
        <v>2100</v>
      </c>
      <c r="F63" s="11">
        <v>0.002724537037037037</v>
      </c>
      <c r="G63" s="11">
        <f t="shared" si="3"/>
        <v>0.0012973985890652557</v>
      </c>
      <c r="H63" s="12" t="s">
        <v>13</v>
      </c>
      <c r="I63" s="2"/>
    </row>
    <row r="64" spans="1:9" ht="15.75">
      <c r="A64" s="7">
        <v>8</v>
      </c>
      <c r="B64" s="7">
        <v>10</v>
      </c>
      <c r="C64" s="9" t="s">
        <v>104</v>
      </c>
      <c r="D64" s="9" t="s">
        <v>105</v>
      </c>
      <c r="E64" s="7">
        <v>2100</v>
      </c>
      <c r="F64" s="11">
        <v>0.002753472222222222</v>
      </c>
      <c r="G64" s="11">
        <f t="shared" si="3"/>
        <v>0.0013111772486772485</v>
      </c>
      <c r="H64" s="12"/>
      <c r="I64" s="2"/>
    </row>
    <row r="65" spans="1:9" ht="15.75">
      <c r="A65" s="7">
        <v>9</v>
      </c>
      <c r="B65" s="7">
        <v>9</v>
      </c>
      <c r="C65" s="9" t="s">
        <v>106</v>
      </c>
      <c r="D65" s="9" t="s">
        <v>107</v>
      </c>
      <c r="E65" s="7">
        <v>2100</v>
      </c>
      <c r="F65" s="11" t="s">
        <v>108</v>
      </c>
      <c r="G65" s="11"/>
      <c r="H65" s="12"/>
      <c r="I65" s="2"/>
    </row>
    <row r="66" spans="1:9" ht="15.75">
      <c r="A66" s="7" t="s">
        <v>88</v>
      </c>
      <c r="B66" s="7">
        <v>3</v>
      </c>
      <c r="C66" s="9" t="s">
        <v>109</v>
      </c>
      <c r="D66" s="9" t="s">
        <v>110</v>
      </c>
      <c r="E66" s="7">
        <v>2100</v>
      </c>
      <c r="F66" s="11"/>
      <c r="G66" s="11"/>
      <c r="H66" s="12" t="s">
        <v>56</v>
      </c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30">
      <c r="A68" s="16" t="s">
        <v>111</v>
      </c>
      <c r="B68" s="17"/>
      <c r="C68" s="18" t="s">
        <v>112</v>
      </c>
      <c r="D68" s="18"/>
      <c r="E68" s="18"/>
      <c r="F68" s="5"/>
      <c r="G68" s="6"/>
      <c r="H68" s="6"/>
      <c r="I68" s="2"/>
    </row>
    <row r="69" spans="1:9" ht="31.5">
      <c r="A69" s="5" t="s">
        <v>4</v>
      </c>
      <c r="B69" s="5" t="s">
        <v>5</v>
      </c>
      <c r="C69" s="5" t="s">
        <v>6</v>
      </c>
      <c r="D69" s="5" t="s">
        <v>7</v>
      </c>
      <c r="E69" s="5" t="s">
        <v>8</v>
      </c>
      <c r="F69" s="5" t="s">
        <v>9</v>
      </c>
      <c r="G69" s="5" t="s">
        <v>10</v>
      </c>
      <c r="H69" s="5"/>
      <c r="I69" s="2"/>
    </row>
    <row r="70" spans="1:9" ht="15.75">
      <c r="A70" s="7">
        <v>1</v>
      </c>
      <c r="B70" s="8">
        <v>5</v>
      </c>
      <c r="C70" s="9" t="s">
        <v>113</v>
      </c>
      <c r="D70" s="9" t="s">
        <v>114</v>
      </c>
      <c r="E70" s="8">
        <v>2140</v>
      </c>
      <c r="F70" s="11">
        <v>0.002482638888888889</v>
      </c>
      <c r="G70" s="11">
        <f>SUM(F70/E70*1000)</f>
        <v>0.0011601116303219107</v>
      </c>
      <c r="H70" s="1"/>
      <c r="I70" s="2"/>
    </row>
    <row r="71" spans="1:9" ht="15.75">
      <c r="A71" s="7">
        <v>2</v>
      </c>
      <c r="B71" s="8">
        <v>3</v>
      </c>
      <c r="C71" s="9" t="s">
        <v>115</v>
      </c>
      <c r="D71" s="9" t="s">
        <v>78</v>
      </c>
      <c r="E71" s="8">
        <v>2140</v>
      </c>
      <c r="F71" s="11">
        <v>0.0025185185185185185</v>
      </c>
      <c r="G71" s="11">
        <f>SUM(F71/E71*1000)</f>
        <v>0.0011768778123918309</v>
      </c>
      <c r="H71" s="12" t="s">
        <v>13</v>
      </c>
      <c r="I71" s="2"/>
    </row>
    <row r="72" spans="1:9" ht="15.75">
      <c r="A72" s="7">
        <v>3</v>
      </c>
      <c r="B72" s="8">
        <v>4</v>
      </c>
      <c r="C72" s="9" t="s">
        <v>116</v>
      </c>
      <c r="D72" s="9" t="s">
        <v>110</v>
      </c>
      <c r="E72" s="8">
        <v>2140</v>
      </c>
      <c r="F72" s="11">
        <v>0.002554398148148148</v>
      </c>
      <c r="G72" s="11">
        <f>SUM(F72/E72*1000)</f>
        <v>0.0011936439944617513</v>
      </c>
      <c r="H72" s="12" t="s">
        <v>13</v>
      </c>
      <c r="I72" s="2"/>
    </row>
    <row r="73" spans="1:9" ht="15.75">
      <c r="A73" s="7"/>
      <c r="B73" s="8">
        <v>1</v>
      </c>
      <c r="C73" s="9" t="s">
        <v>117</v>
      </c>
      <c r="D73" s="9" t="s">
        <v>48</v>
      </c>
      <c r="E73" s="8">
        <v>2100</v>
      </c>
      <c r="F73" s="1"/>
      <c r="G73" s="1"/>
      <c r="H73" s="12" t="s">
        <v>56</v>
      </c>
      <c r="I73" s="2"/>
    </row>
    <row r="74" spans="1:9" ht="15.75">
      <c r="A74" s="7"/>
      <c r="B74" s="8">
        <v>2</v>
      </c>
      <c r="C74" s="9" t="s">
        <v>118</v>
      </c>
      <c r="D74" s="9" t="s">
        <v>119</v>
      </c>
      <c r="E74" s="8">
        <v>2140</v>
      </c>
      <c r="F74" s="1"/>
      <c r="G74" s="1"/>
      <c r="H74" s="12" t="s">
        <v>56</v>
      </c>
      <c r="I74" s="2"/>
    </row>
    <row r="75" spans="1:9" ht="15.75">
      <c r="A75" s="7"/>
      <c r="B75" s="7"/>
      <c r="C75" s="10"/>
      <c r="D75" s="10"/>
      <c r="E75" s="7"/>
      <c r="F75" s="11"/>
      <c r="G75" s="11"/>
      <c r="H75" s="12"/>
      <c r="I75" s="2"/>
    </row>
    <row r="76" spans="1:9" ht="30">
      <c r="A76" s="16" t="s">
        <v>120</v>
      </c>
      <c r="B76" s="17"/>
      <c r="C76" s="18" t="s">
        <v>121</v>
      </c>
      <c r="D76" s="18"/>
      <c r="E76" s="18"/>
      <c r="F76" s="5"/>
      <c r="G76" s="6"/>
      <c r="H76" s="6"/>
      <c r="I76" s="2"/>
    </row>
    <row r="77" spans="1:9" ht="31.5">
      <c r="A77" s="5" t="s">
        <v>4</v>
      </c>
      <c r="B77" s="5" t="s">
        <v>5</v>
      </c>
      <c r="C77" s="5" t="s">
        <v>6</v>
      </c>
      <c r="D77" s="5" t="s">
        <v>7</v>
      </c>
      <c r="E77" s="5" t="s">
        <v>8</v>
      </c>
      <c r="F77" s="5" t="s">
        <v>9</v>
      </c>
      <c r="G77" s="5" t="s">
        <v>10</v>
      </c>
      <c r="H77" s="5"/>
      <c r="I77" s="2"/>
    </row>
    <row r="78" spans="1:9" ht="15.75">
      <c r="A78" s="7">
        <v>1</v>
      </c>
      <c r="B78" s="8">
        <v>2</v>
      </c>
      <c r="C78" s="9" t="s">
        <v>122</v>
      </c>
      <c r="D78" s="9" t="s">
        <v>73</v>
      </c>
      <c r="E78" s="7">
        <v>2100</v>
      </c>
      <c r="F78" s="11">
        <v>0.002010416666666667</v>
      </c>
      <c r="G78" s="11">
        <f>SUM(F78/E78*1000)</f>
        <v>0.00095734126984127</v>
      </c>
      <c r="H78" s="1"/>
      <c r="I78" s="2"/>
    </row>
    <row r="79" spans="1:9" ht="15.75">
      <c r="A79" s="7">
        <v>2</v>
      </c>
      <c r="B79" s="8">
        <v>4</v>
      </c>
      <c r="C79" s="9" t="s">
        <v>123</v>
      </c>
      <c r="D79" s="9" t="s">
        <v>124</v>
      </c>
      <c r="E79" s="7">
        <v>2100</v>
      </c>
      <c r="F79" s="11">
        <v>0.002134259259259259</v>
      </c>
      <c r="G79" s="11">
        <f>SUM(F79/E79*1000)</f>
        <v>0.0010163139329805995</v>
      </c>
      <c r="H79" s="12" t="s">
        <v>13</v>
      </c>
      <c r="I79" s="2"/>
    </row>
    <row r="80" spans="1:9" ht="15.75">
      <c r="A80" s="7">
        <v>3</v>
      </c>
      <c r="B80" s="8">
        <v>1</v>
      </c>
      <c r="C80" s="9" t="s">
        <v>125</v>
      </c>
      <c r="D80" s="9" t="s">
        <v>52</v>
      </c>
      <c r="E80" s="7">
        <v>2100</v>
      </c>
      <c r="F80" s="11">
        <v>0.0022106481481481478</v>
      </c>
      <c r="G80" s="11">
        <f>SUM(F80/E80*1000)</f>
        <v>0.001052689594356261</v>
      </c>
      <c r="H80" s="12" t="s">
        <v>13</v>
      </c>
      <c r="I80" s="2"/>
    </row>
    <row r="81" spans="1:9" ht="15.75">
      <c r="A81" s="7"/>
      <c r="B81" s="8">
        <v>5</v>
      </c>
      <c r="C81" s="9" t="s">
        <v>126</v>
      </c>
      <c r="D81" s="9" t="s">
        <v>90</v>
      </c>
      <c r="E81" s="8">
        <v>2100</v>
      </c>
      <c r="F81" s="11"/>
      <c r="G81" s="11"/>
      <c r="H81" s="12" t="s">
        <v>56</v>
      </c>
      <c r="I81" s="2"/>
    </row>
    <row r="82" spans="1:9" ht="15.75">
      <c r="A82" s="7"/>
      <c r="B82" s="8">
        <v>3</v>
      </c>
      <c r="C82" s="9" t="s">
        <v>127</v>
      </c>
      <c r="D82" s="9" t="s">
        <v>128</v>
      </c>
      <c r="E82" s="8">
        <v>2100</v>
      </c>
      <c r="F82" s="11"/>
      <c r="G82" s="11"/>
      <c r="H82" s="12" t="s">
        <v>56</v>
      </c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30">
      <c r="A84" s="16" t="s">
        <v>129</v>
      </c>
      <c r="B84" s="17"/>
      <c r="C84" s="18" t="s">
        <v>130</v>
      </c>
      <c r="D84" s="18"/>
      <c r="E84" s="18"/>
      <c r="F84" s="5"/>
      <c r="G84" s="6"/>
      <c r="H84" s="6"/>
      <c r="I84" s="2"/>
    </row>
    <row r="85" spans="1:9" ht="31.5">
      <c r="A85" s="5" t="s">
        <v>4</v>
      </c>
      <c r="B85" s="5" t="s">
        <v>5</v>
      </c>
      <c r="C85" s="5" t="s">
        <v>6</v>
      </c>
      <c r="D85" s="5" t="s">
        <v>7</v>
      </c>
      <c r="E85" s="5" t="s">
        <v>8</v>
      </c>
      <c r="F85" s="5" t="s">
        <v>9</v>
      </c>
      <c r="G85" s="5" t="s">
        <v>10</v>
      </c>
      <c r="H85" s="5"/>
      <c r="I85" s="2"/>
    </row>
    <row r="86" spans="1:9" ht="15.75">
      <c r="A86" s="7">
        <v>1</v>
      </c>
      <c r="B86" s="8">
        <v>6</v>
      </c>
      <c r="C86" s="9" t="s">
        <v>131</v>
      </c>
      <c r="D86" s="9" t="s">
        <v>50</v>
      </c>
      <c r="E86" s="8">
        <v>2160</v>
      </c>
      <c r="F86" s="11">
        <v>0.00219212962962963</v>
      </c>
      <c r="G86" s="11">
        <f>SUM(F86/E86*1000)</f>
        <v>0.0010148748285322361</v>
      </c>
      <c r="H86" s="1"/>
      <c r="I86" s="2"/>
    </row>
    <row r="87" spans="1:9" ht="15.75">
      <c r="A87" s="7">
        <v>2</v>
      </c>
      <c r="B87" s="8">
        <v>7</v>
      </c>
      <c r="C87" s="9" t="s">
        <v>132</v>
      </c>
      <c r="D87" s="9" t="s">
        <v>133</v>
      </c>
      <c r="E87" s="8">
        <v>2160</v>
      </c>
      <c r="F87" s="11">
        <v>0.00221412037037037</v>
      </c>
      <c r="G87" s="11">
        <f>SUM(F87/E87*1000)</f>
        <v>0.0010250557270233196</v>
      </c>
      <c r="H87" s="12"/>
      <c r="I87" s="2"/>
    </row>
    <row r="88" spans="1:9" ht="15.75">
      <c r="A88" s="7">
        <v>3</v>
      </c>
      <c r="B88" s="8">
        <v>5</v>
      </c>
      <c r="C88" s="9" t="s">
        <v>134</v>
      </c>
      <c r="D88" s="9" t="s">
        <v>98</v>
      </c>
      <c r="E88" s="8">
        <v>2140</v>
      </c>
      <c r="F88" s="11">
        <v>0.002328703703703704</v>
      </c>
      <c r="G88" s="11">
        <f>SUM(F88/E88*1000)</f>
        <v>0.0010881793007961234</v>
      </c>
      <c r="H88" s="12"/>
      <c r="I88" s="2"/>
    </row>
    <row r="89" spans="1:9" ht="15.75">
      <c r="A89" s="7">
        <v>4</v>
      </c>
      <c r="B89" s="8">
        <v>4</v>
      </c>
      <c r="C89" s="9" t="s">
        <v>135</v>
      </c>
      <c r="D89" s="9" t="s">
        <v>136</v>
      </c>
      <c r="E89" s="8">
        <v>2120</v>
      </c>
      <c r="F89" s="11">
        <v>0.0023344907407407407</v>
      </c>
      <c r="G89" s="11">
        <f>SUM(F89/E89*1000)</f>
        <v>0.0011011748777078965</v>
      </c>
      <c r="H89" s="12"/>
      <c r="I89" s="2"/>
    </row>
    <row r="90" spans="1:9" ht="15.75">
      <c r="A90" s="7"/>
      <c r="B90" s="8">
        <v>2</v>
      </c>
      <c r="C90" s="9" t="s">
        <v>137</v>
      </c>
      <c r="D90" s="9" t="s">
        <v>138</v>
      </c>
      <c r="E90" s="8">
        <v>2120</v>
      </c>
      <c r="F90" s="11" t="s">
        <v>88</v>
      </c>
      <c r="G90" s="11" t="s">
        <v>88</v>
      </c>
      <c r="H90" s="12" t="s">
        <v>36</v>
      </c>
      <c r="I90" s="2"/>
    </row>
    <row r="91" spans="1:9" ht="15.75">
      <c r="A91" s="7"/>
      <c r="B91" s="8">
        <v>3</v>
      </c>
      <c r="C91" s="9" t="s">
        <v>139</v>
      </c>
      <c r="D91" s="9" t="s">
        <v>140</v>
      </c>
      <c r="E91" s="8">
        <v>2120</v>
      </c>
      <c r="F91" s="11"/>
      <c r="G91" s="11"/>
      <c r="H91" s="12" t="s">
        <v>108</v>
      </c>
      <c r="I91" s="2"/>
    </row>
    <row r="92" spans="1:9" ht="15.75">
      <c r="A92" s="7" t="s">
        <v>88</v>
      </c>
      <c r="B92" s="8">
        <v>1</v>
      </c>
      <c r="C92" s="9" t="s">
        <v>141</v>
      </c>
      <c r="D92" s="9" t="s">
        <v>142</v>
      </c>
      <c r="E92" s="8">
        <v>2100</v>
      </c>
      <c r="F92" s="11" t="s">
        <v>88</v>
      </c>
      <c r="G92" s="11" t="s">
        <v>88</v>
      </c>
      <c r="H92" s="12" t="s">
        <v>56</v>
      </c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31.5">
      <c r="A94" s="16" t="s">
        <v>143</v>
      </c>
      <c r="B94" s="17"/>
      <c r="C94" s="18" t="s">
        <v>144</v>
      </c>
      <c r="D94" s="18"/>
      <c r="E94" s="18"/>
      <c r="F94" s="5" t="s">
        <v>145</v>
      </c>
      <c r="G94" s="6" t="s">
        <v>146</v>
      </c>
      <c r="H94" s="6" t="s">
        <v>147</v>
      </c>
      <c r="I94" s="2"/>
    </row>
    <row r="95" spans="1:9" ht="31.5">
      <c r="A95" s="5" t="s">
        <v>4</v>
      </c>
      <c r="B95" s="5" t="s">
        <v>5</v>
      </c>
      <c r="C95" s="5" t="s">
        <v>6</v>
      </c>
      <c r="D95" s="5" t="s">
        <v>7</v>
      </c>
      <c r="E95" s="5" t="s">
        <v>8</v>
      </c>
      <c r="F95" s="5" t="s">
        <v>9</v>
      </c>
      <c r="G95" s="5" t="s">
        <v>10</v>
      </c>
      <c r="H95" s="5"/>
      <c r="I95" s="2"/>
    </row>
    <row r="96" spans="1:9" ht="15.75">
      <c r="A96" s="7">
        <v>1</v>
      </c>
      <c r="B96" s="8">
        <v>7</v>
      </c>
      <c r="C96" s="9" t="s">
        <v>148</v>
      </c>
      <c r="D96" s="9" t="s">
        <v>149</v>
      </c>
      <c r="E96" s="8">
        <v>2140</v>
      </c>
      <c r="F96" s="11">
        <v>0.0019375</v>
      </c>
      <c r="G96" s="11">
        <f>SUM(F96/E96*1000)</f>
        <v>0.000905373831775701</v>
      </c>
      <c r="H96" s="12"/>
      <c r="I96" s="2"/>
    </row>
    <row r="97" spans="1:9" ht="15.75">
      <c r="A97" s="7">
        <v>2</v>
      </c>
      <c r="B97" s="8">
        <v>6</v>
      </c>
      <c r="C97" s="9" t="s">
        <v>150</v>
      </c>
      <c r="D97" s="9" t="s">
        <v>151</v>
      </c>
      <c r="E97" s="8">
        <v>2100</v>
      </c>
      <c r="F97" s="11">
        <v>0.0019421296296296298</v>
      </c>
      <c r="G97" s="11">
        <f>SUM(F97/E97*1000)</f>
        <v>0.0009248236331569665</v>
      </c>
      <c r="H97" s="12"/>
      <c r="I97" s="2"/>
    </row>
    <row r="98" spans="1:9" ht="15.75">
      <c r="A98" s="7">
        <v>3</v>
      </c>
      <c r="B98" s="8">
        <v>1</v>
      </c>
      <c r="C98" s="9" t="s">
        <v>152</v>
      </c>
      <c r="D98" s="9" t="s">
        <v>153</v>
      </c>
      <c r="E98" s="8">
        <v>2100</v>
      </c>
      <c r="F98" s="11">
        <v>0.0019849537037037036</v>
      </c>
      <c r="G98" s="11">
        <f>SUM(F98/E98*1000)</f>
        <v>0.000945216049382716</v>
      </c>
      <c r="H98" s="12"/>
      <c r="I98" s="2"/>
    </row>
    <row r="99" spans="1:9" ht="15.75">
      <c r="A99" s="7">
        <v>4</v>
      </c>
      <c r="B99" s="8">
        <v>4</v>
      </c>
      <c r="C99" s="9" t="s">
        <v>154</v>
      </c>
      <c r="D99" s="9" t="s">
        <v>155</v>
      </c>
      <c r="E99" s="8">
        <v>2100</v>
      </c>
      <c r="F99" s="11">
        <v>0.001986111111111111</v>
      </c>
      <c r="G99" s="11">
        <f>SUM(F99/E99*1000)</f>
        <v>0.0009457671957671957</v>
      </c>
      <c r="H99" s="12"/>
      <c r="I99" s="2"/>
    </row>
    <row r="100" spans="1:9" ht="15.75">
      <c r="A100" s="7">
        <v>5</v>
      </c>
      <c r="B100" s="8">
        <v>2</v>
      </c>
      <c r="C100" s="9" t="s">
        <v>156</v>
      </c>
      <c r="D100" s="9" t="s">
        <v>157</v>
      </c>
      <c r="E100" s="8">
        <v>2100</v>
      </c>
      <c r="F100" s="11">
        <v>0.0020081018518518516</v>
      </c>
      <c r="G100" s="11">
        <f>SUM(F100/E100*1000)</f>
        <v>0.0009562389770723102</v>
      </c>
      <c r="H100" s="12"/>
      <c r="I100" s="2"/>
    </row>
    <row r="101" spans="1:9" ht="15.75">
      <c r="A101" s="7" t="s">
        <v>88</v>
      </c>
      <c r="B101" s="8">
        <v>3</v>
      </c>
      <c r="C101" s="9" t="s">
        <v>158</v>
      </c>
      <c r="D101" s="9" t="s">
        <v>107</v>
      </c>
      <c r="E101" s="8">
        <v>2100</v>
      </c>
      <c r="F101" s="11"/>
      <c r="G101" s="11"/>
      <c r="H101" s="12" t="s">
        <v>36</v>
      </c>
      <c r="I101" s="2"/>
    </row>
    <row r="102" spans="1:9" ht="15.75">
      <c r="A102" s="7"/>
      <c r="B102" s="7">
        <v>5</v>
      </c>
      <c r="C102" s="9" t="s">
        <v>159</v>
      </c>
      <c r="D102" s="9" t="s">
        <v>160</v>
      </c>
      <c r="E102" s="7"/>
      <c r="F102" s="11"/>
      <c r="G102" s="11"/>
      <c r="H102" s="12" t="s">
        <v>56</v>
      </c>
      <c r="I102" s="2"/>
    </row>
  </sheetData>
  <mergeCells count="22">
    <mergeCell ref="A1:G1"/>
    <mergeCell ref="C2:E2"/>
    <mergeCell ref="A3:B3"/>
    <mergeCell ref="C3:E3"/>
    <mergeCell ref="A13:B13"/>
    <mergeCell ref="C13:E13"/>
    <mergeCell ref="A21:B21"/>
    <mergeCell ref="C21:E21"/>
    <mergeCell ref="A34:B34"/>
    <mergeCell ref="C34:E34"/>
    <mergeCell ref="A42:B42"/>
    <mergeCell ref="C42:E42"/>
    <mergeCell ref="A55:B55"/>
    <mergeCell ref="C55:E55"/>
    <mergeCell ref="A68:B68"/>
    <mergeCell ref="C68:E68"/>
    <mergeCell ref="A94:B94"/>
    <mergeCell ref="C94:E94"/>
    <mergeCell ref="A76:B76"/>
    <mergeCell ref="C76:E76"/>
    <mergeCell ref="A84:B84"/>
    <mergeCell ref="C84:E8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Erik Hagen</dc:creator>
  <cp:keywords/>
  <dc:description/>
  <cp:lastModifiedBy>Jan Erik Hagen</cp:lastModifiedBy>
  <dcterms:created xsi:type="dcterms:W3CDTF">2010-04-25T16:50:45Z</dcterms:created>
  <dcterms:modified xsi:type="dcterms:W3CDTF">2010-04-25T16:59:10Z</dcterms:modified>
  <cp:category/>
  <cp:version/>
  <cp:contentType/>
  <cp:contentStatus/>
</cp:coreProperties>
</file>